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ene\Statistica Padova Dropbox\Irene\Files di Irene\LEZIONI\DEMOGRAFIA STORICA\Corso-demografia 23\Esercizi\1 - TFT\DA FARE\"/>
    </mc:Choice>
  </mc:AlternateContent>
  <bookViews>
    <workbookView xWindow="-110" yWindow="-110" windowWidth="19420" windowHeight="10420"/>
  </bookViews>
  <sheets>
    <sheet name="TFT" sheetId="4" r:id="rId1"/>
    <sheet name="1959" sheetId="5" r:id="rId2"/>
    <sheet name="1964" sheetId="6" r:id="rId3"/>
    <sheet name="1987" sheetId="7" r:id="rId4"/>
    <sheet name="1998" sheetId="8" r:id="rId5"/>
    <sheet name="2017" sheetId="3" r:id="rId6"/>
    <sheet name="confronti" sheetId="12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</calcChain>
</file>

<file path=xl/sharedStrings.xml><?xml version="1.0" encoding="utf-8"?>
<sst xmlns="http://schemas.openxmlformats.org/spreadsheetml/2006/main" count="38" uniqueCount="17">
  <si>
    <t>nati</t>
  </si>
  <si>
    <t>TFT</t>
  </si>
  <si>
    <t>Età</t>
  </si>
  <si>
    <t>donne 1 gennaio 2017</t>
  </si>
  <si>
    <t>donne 31 dicembre 2017</t>
  </si>
  <si>
    <t>nascite</t>
  </si>
  <si>
    <t>Anno</t>
  </si>
  <si>
    <t>Donna al 1 gennaio 1959</t>
  </si>
  <si>
    <t>Donne al 31 dicembre 1959</t>
  </si>
  <si>
    <t>Popolazione media</t>
  </si>
  <si>
    <t>tasso di fecondità per età per 1.000</t>
  </si>
  <si>
    <t>Donna al 1 gennaio 1964</t>
  </si>
  <si>
    <t>Donne al 31 dicembre 1964</t>
  </si>
  <si>
    <t>Donna al 1 gennaio 1987</t>
  </si>
  <si>
    <t>Donne al 31 dicembre 1987</t>
  </si>
  <si>
    <t>Donna al 1 gennaio 1998</t>
  </si>
  <si>
    <t>Donne al 31 dicembre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</si>
</sst>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abSelected="1" topLeftCell="A52" workbookViewId="0">
      <selection activeCell="F61" sqref="F61"/>
    </sheetView>
  </sheetViews>
  <sheetFormatPr defaultRowHeight="14.75"/>
  <cols>
    <col min="1" max="1" width="8.7265625" style="6"/>
    <col min="2" max="2" width="8.7265625" style="23"/>
  </cols>
  <sheetData>
    <row r="1" spans="1:2">
      <c r="A1" s="8" t="s">
        <v>6</v>
      </c>
      <c r="B1" s="22" t="s">
        <v>1</v>
      </c>
    </row>
    <row r="2" spans="1:2">
      <c r="A2" s="6">
        <v>1954</v>
      </c>
      <c r="B2" s="23">
        <v>2.3679999999999999</v>
      </c>
    </row>
    <row r="3" spans="1:2">
      <c r="A3" s="6">
        <v>1955</v>
      </c>
      <c r="B3" s="23">
        <v>2.3490000000000002</v>
      </c>
    </row>
    <row r="4" spans="1:2">
      <c r="A4" s="6">
        <v>1956</v>
      </c>
      <c r="B4" s="23">
        <v>2.3519999999999999</v>
      </c>
    </row>
    <row r="5" spans="1:2">
      <c r="A5" s="6">
        <v>1957</v>
      </c>
      <c r="B5" s="23">
        <v>2.35</v>
      </c>
    </row>
    <row r="6" spans="1:2">
      <c r="A6" s="6">
        <v>1958</v>
      </c>
      <c r="B6" s="23">
        <v>2.33</v>
      </c>
    </row>
    <row r="7" spans="1:2">
      <c r="A7" s="6">
        <v>1959</v>
      </c>
      <c r="B7" s="23">
        <v>2.407</v>
      </c>
    </row>
    <row r="8" spans="1:2">
      <c r="A8" s="6">
        <v>1960</v>
      </c>
      <c r="B8" s="23">
        <v>2.44</v>
      </c>
    </row>
    <row r="9" spans="1:2">
      <c r="A9" s="6">
        <v>1961</v>
      </c>
      <c r="B9" s="23">
        <v>2.4449999999999998</v>
      </c>
    </row>
    <row r="10" spans="1:2">
      <c r="A10" s="6">
        <v>1962</v>
      </c>
      <c r="B10" s="23">
        <v>2.5019999999999998</v>
      </c>
    </row>
    <row r="11" spans="1:2">
      <c r="A11" s="6">
        <v>1963</v>
      </c>
      <c r="B11" s="23">
        <v>2.5870000000000002</v>
      </c>
    </row>
    <row r="12" spans="1:2">
      <c r="A12" s="6">
        <v>1964</v>
      </c>
      <c r="B12" s="23">
        <v>2.742</v>
      </c>
    </row>
    <row r="13" spans="1:2">
      <c r="A13" s="6">
        <v>1965</v>
      </c>
      <c r="B13" s="23">
        <v>2.7029999999999998</v>
      </c>
    </row>
    <row r="14" spans="1:2">
      <c r="A14" s="6">
        <v>1966</v>
      </c>
      <c r="B14" s="23">
        <v>2.6589999999999998</v>
      </c>
    </row>
    <row r="15" spans="1:2">
      <c r="A15" s="6">
        <v>1967</v>
      </c>
      <c r="B15" s="23">
        <v>2.5649999999999999</v>
      </c>
    </row>
    <row r="16" spans="1:2">
      <c r="A16" s="6">
        <v>1968</v>
      </c>
      <c r="B16" s="23">
        <v>2.5209999999999999</v>
      </c>
    </row>
    <row r="17" spans="1:2">
      <c r="A17" s="6">
        <v>1969</v>
      </c>
      <c r="B17" s="23">
        <v>2.5350000000000001</v>
      </c>
    </row>
    <row r="18" spans="1:2">
      <c r="A18" s="6">
        <v>1970</v>
      </c>
      <c r="B18" s="23">
        <v>2.452</v>
      </c>
    </row>
    <row r="19" spans="1:2">
      <c r="A19" s="6">
        <v>1971</v>
      </c>
      <c r="B19" s="23">
        <v>2.4359999999999999</v>
      </c>
    </row>
    <row r="20" spans="1:2">
      <c r="A20" s="6">
        <v>1972</v>
      </c>
      <c r="B20" s="23">
        <v>2.3860000000000001</v>
      </c>
    </row>
    <row r="21" spans="1:2">
      <c r="A21" s="6">
        <v>1973</v>
      </c>
      <c r="B21" s="23">
        <v>2.3650000000000002</v>
      </c>
    </row>
    <row r="22" spans="1:2">
      <c r="A22" s="6">
        <v>1974</v>
      </c>
      <c r="B22" s="23">
        <v>2.355</v>
      </c>
    </row>
    <row r="23" spans="1:2">
      <c r="A23" s="6">
        <v>1975</v>
      </c>
      <c r="B23" s="23">
        <v>2.2290000000000001</v>
      </c>
    </row>
    <row r="24" spans="1:2">
      <c r="A24" s="6">
        <v>1976</v>
      </c>
      <c r="B24" s="23">
        <v>2.1280000000000001</v>
      </c>
    </row>
    <row r="25" spans="1:2">
      <c r="A25" s="6">
        <v>1977</v>
      </c>
      <c r="B25" s="23">
        <v>1.9910000000000001</v>
      </c>
    </row>
    <row r="26" spans="1:2">
      <c r="A26" s="6">
        <v>1978</v>
      </c>
      <c r="B26" s="23">
        <v>1.8859999999999999</v>
      </c>
    </row>
    <row r="27" spans="1:2">
      <c r="A27" s="6">
        <v>1979</v>
      </c>
      <c r="B27" s="23">
        <v>1.7749999999999999</v>
      </c>
    </row>
    <row r="28" spans="1:2">
      <c r="A28" s="6">
        <v>1980</v>
      </c>
      <c r="B28" s="23">
        <v>1.696</v>
      </c>
    </row>
    <row r="29" spans="1:2">
      <c r="A29" s="6">
        <v>1981</v>
      </c>
      <c r="B29" s="23">
        <v>1.5980000000000001</v>
      </c>
    </row>
    <row r="30" spans="1:2">
      <c r="A30" s="6">
        <v>1982</v>
      </c>
      <c r="B30" s="23">
        <v>1.6020000000000001</v>
      </c>
    </row>
    <row r="31" spans="1:2">
      <c r="A31" s="6">
        <v>1983</v>
      </c>
      <c r="B31" s="23">
        <v>1.5369999999999999</v>
      </c>
    </row>
    <row r="32" spans="1:2">
      <c r="A32" s="6">
        <v>1984</v>
      </c>
      <c r="B32" s="23">
        <v>1.484</v>
      </c>
    </row>
    <row r="33" spans="1:2">
      <c r="A33" s="6">
        <v>1985</v>
      </c>
      <c r="B33" s="23">
        <v>1.4490000000000001</v>
      </c>
    </row>
    <row r="34" spans="1:2">
      <c r="A34" s="6">
        <v>1986</v>
      </c>
      <c r="B34" s="23">
        <v>1.3720000000000001</v>
      </c>
    </row>
    <row r="35" spans="1:2">
      <c r="A35" s="6">
        <v>1987</v>
      </c>
      <c r="B35" s="23">
        <v>1.351</v>
      </c>
    </row>
    <row r="36" spans="1:2">
      <c r="A36" s="6">
        <v>1988</v>
      </c>
      <c r="B36" s="23">
        <v>1.3839999999999999</v>
      </c>
    </row>
    <row r="37" spans="1:2">
      <c r="A37" s="6">
        <v>1989</v>
      </c>
      <c r="B37" s="23">
        <v>1.347</v>
      </c>
    </row>
    <row r="38" spans="1:2">
      <c r="A38" s="6">
        <v>1990</v>
      </c>
      <c r="B38" s="23">
        <v>1.359</v>
      </c>
    </row>
    <row r="39" spans="1:2">
      <c r="A39" s="6">
        <v>1991</v>
      </c>
      <c r="B39" s="23">
        <v>1.323</v>
      </c>
    </row>
    <row r="40" spans="1:2">
      <c r="A40" s="6">
        <v>1992</v>
      </c>
      <c r="B40" s="23">
        <v>1.3180000000000001</v>
      </c>
    </row>
    <row r="41" spans="1:2">
      <c r="A41" s="6">
        <v>1993</v>
      </c>
      <c r="B41" s="23">
        <v>1.26</v>
      </c>
    </row>
    <row r="42" spans="1:2">
      <c r="A42" s="6">
        <v>1994</v>
      </c>
      <c r="B42" s="23">
        <v>1.2190000000000001</v>
      </c>
    </row>
    <row r="43" spans="1:2">
      <c r="A43" s="6">
        <v>1995</v>
      </c>
      <c r="B43" s="23">
        <v>1.1930000000000001</v>
      </c>
    </row>
    <row r="44" spans="1:2">
      <c r="A44" s="6">
        <v>1996</v>
      </c>
      <c r="B44" s="23">
        <v>1.2170000000000001</v>
      </c>
    </row>
    <row r="45" spans="1:2">
      <c r="A45" s="6">
        <v>1997</v>
      </c>
      <c r="B45" s="23">
        <v>1.2270000000000001</v>
      </c>
    </row>
    <row r="46" spans="1:2">
      <c r="A46" s="6">
        <v>1998</v>
      </c>
      <c r="B46" s="23">
        <v>1.214</v>
      </c>
    </row>
    <row r="47" spans="1:2">
      <c r="A47" s="6">
        <v>1999</v>
      </c>
      <c r="B47" s="23">
        <v>1.2330000000000001</v>
      </c>
    </row>
    <row r="48" spans="1:2">
      <c r="A48" s="6">
        <v>2000</v>
      </c>
      <c r="B48" s="23">
        <v>1.256</v>
      </c>
    </row>
    <row r="49" spans="1:2">
      <c r="A49" s="6">
        <v>2001</v>
      </c>
      <c r="B49" s="23">
        <v>1.2509999999999999</v>
      </c>
    </row>
    <row r="50" spans="1:2">
      <c r="A50" s="6">
        <v>2002</v>
      </c>
      <c r="B50" s="23">
        <v>1.2689999999999999</v>
      </c>
    </row>
    <row r="51" spans="1:2">
      <c r="A51" s="6">
        <v>2003</v>
      </c>
      <c r="B51" s="23">
        <v>1.2869999999999999</v>
      </c>
    </row>
    <row r="52" spans="1:2">
      <c r="A52" s="6">
        <v>2004</v>
      </c>
      <c r="B52" s="23">
        <v>1.3380000000000001</v>
      </c>
    </row>
    <row r="53" spans="1:2">
      <c r="A53" s="6">
        <v>2005</v>
      </c>
      <c r="B53" s="23">
        <v>1.331</v>
      </c>
    </row>
    <row r="54" spans="1:2">
      <c r="A54" s="6">
        <v>2006</v>
      </c>
      <c r="B54" s="23">
        <v>1.365</v>
      </c>
    </row>
    <row r="55" spans="1:2">
      <c r="A55" s="6">
        <v>2007</v>
      </c>
      <c r="B55" s="23">
        <v>1.39</v>
      </c>
    </row>
    <row r="56" spans="1:2">
      <c r="A56" s="6">
        <v>2008</v>
      </c>
      <c r="B56" s="23">
        <v>1.4350000000000001</v>
      </c>
    </row>
    <row r="57" spans="1:2">
      <c r="A57" s="6">
        <v>2009</v>
      </c>
      <c r="B57" s="23">
        <v>1.4350000000000001</v>
      </c>
    </row>
    <row r="58" spans="1:2">
      <c r="A58" s="6">
        <v>2010</v>
      </c>
      <c r="B58" s="23">
        <v>1.44</v>
      </c>
    </row>
    <row r="59" spans="1:2">
      <c r="A59" s="6">
        <v>2011</v>
      </c>
      <c r="B59" s="23">
        <v>1.423</v>
      </c>
    </row>
    <row r="60" spans="1:2">
      <c r="A60" s="6">
        <v>2012</v>
      </c>
      <c r="B60" s="23">
        <v>1.4139999999999999</v>
      </c>
    </row>
    <row r="61" spans="1:2">
      <c r="A61" s="6">
        <v>2013</v>
      </c>
      <c r="B61" s="23">
        <v>1.379</v>
      </c>
    </row>
    <row r="62" spans="1:2">
      <c r="A62" s="6">
        <v>2014</v>
      </c>
      <c r="B62" s="23">
        <v>1.37</v>
      </c>
    </row>
    <row r="63" spans="1:2">
      <c r="A63" s="6">
        <v>2015</v>
      </c>
      <c r="B63" s="23">
        <v>1.349</v>
      </c>
    </row>
    <row r="64" spans="1:2">
      <c r="A64" s="6">
        <v>2016</v>
      </c>
      <c r="B64" s="23">
        <v>1.343</v>
      </c>
    </row>
    <row r="65" spans="1:2">
      <c r="A65" s="6">
        <v>2017</v>
      </c>
      <c r="B65" s="23">
        <v>1.327</v>
      </c>
    </row>
    <row r="66" spans="1:2">
      <c r="A66" s="25">
        <v>2018</v>
      </c>
      <c r="B66" s="14">
        <v>1.3069999999999999</v>
      </c>
    </row>
    <row r="67" spans="1:2">
      <c r="A67" s="25">
        <v>2019</v>
      </c>
      <c r="B67" s="14">
        <v>1.268</v>
      </c>
    </row>
    <row r="68" spans="1:2">
      <c r="A68" s="25">
        <v>2020</v>
      </c>
      <c r="B68" s="14">
        <v>1.2450000000000001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80" zoomScaleNormal="80" workbookViewId="0">
      <selection activeCell="Q27" sqref="Q27"/>
    </sheetView>
  </sheetViews>
  <sheetFormatPr defaultRowHeight="14.75"/>
  <cols>
    <col min="1" max="1" width="8.7265625" style="3"/>
    <col min="2" max="2" width="12.7265625" style="12" customWidth="1"/>
    <col min="3" max="3" width="12" style="12" customWidth="1"/>
    <col min="4" max="4" width="12.7265625" style="12" customWidth="1"/>
    <col min="5" max="5" width="11.1328125" style="12" customWidth="1"/>
    <col min="6" max="6" width="16.453125" style="19" customWidth="1"/>
  </cols>
  <sheetData>
    <row r="1" spans="1:6" ht="44.25">
      <c r="A1" s="5" t="s">
        <v>2</v>
      </c>
      <c r="B1" s="11" t="s">
        <v>7</v>
      </c>
      <c r="C1" s="11" t="s">
        <v>8</v>
      </c>
      <c r="D1" s="11" t="s">
        <v>9</v>
      </c>
      <c r="E1" s="11" t="s">
        <v>0</v>
      </c>
      <c r="F1" s="18" t="s">
        <v>10</v>
      </c>
    </row>
    <row r="2" spans="1:6">
      <c r="A2" s="3">
        <v>15</v>
      </c>
      <c r="B2" s="12">
        <v>361952.85</v>
      </c>
      <c r="C2" s="12">
        <v>355096.13</v>
      </c>
      <c r="D2" s="12">
        <f>(B2+C2)/2</f>
        <v>358524.49</v>
      </c>
      <c r="E2" s="12">
        <v>926.4</v>
      </c>
      <c r="F2" s="14">
        <f>E2/D2*1000</f>
        <v>2.5839239043335644</v>
      </c>
    </row>
    <row r="3" spans="1:6">
      <c r="A3" s="3">
        <v>16</v>
      </c>
      <c r="B3" s="12">
        <v>362383.96</v>
      </c>
      <c r="C3" s="12">
        <v>360585.29</v>
      </c>
      <c r="D3" s="12">
        <f t="shared" ref="D3:D36" si="0">(B3+C3)/2</f>
        <v>361484.625</v>
      </c>
      <c r="E3" s="12">
        <v>2393.7600000000002</v>
      </c>
      <c r="F3" s="14">
        <f t="shared" ref="F3:F36" si="1">E3/D3*1000</f>
        <v>6.622024380704989</v>
      </c>
    </row>
    <row r="4" spans="1:6">
      <c r="A4" s="3">
        <v>17</v>
      </c>
      <c r="B4" s="12">
        <v>379979.79</v>
      </c>
      <c r="C4" s="12">
        <v>360661.91</v>
      </c>
      <c r="D4" s="12">
        <f t="shared" si="0"/>
        <v>370320.85</v>
      </c>
      <c r="E4" s="12">
        <v>5213.76</v>
      </c>
      <c r="F4" s="14">
        <f t="shared" si="1"/>
        <v>14.079034437299441</v>
      </c>
    </row>
    <row r="5" spans="1:6">
      <c r="A5" s="3">
        <v>18</v>
      </c>
      <c r="B5" s="12">
        <v>408665.16</v>
      </c>
      <c r="C5" s="12">
        <v>378690.68</v>
      </c>
      <c r="D5" s="12">
        <f t="shared" si="0"/>
        <v>393677.92</v>
      </c>
      <c r="E5" s="12">
        <v>10364.530000000001</v>
      </c>
      <c r="F5" s="14">
        <f t="shared" si="1"/>
        <v>26.327435381694766</v>
      </c>
    </row>
    <row r="6" spans="1:6">
      <c r="A6" s="3">
        <v>19</v>
      </c>
      <c r="B6" s="12">
        <v>409616.92</v>
      </c>
      <c r="C6" s="12">
        <v>406142.24</v>
      </c>
      <c r="D6" s="12">
        <f t="shared" si="0"/>
        <v>407879.57999999996</v>
      </c>
      <c r="E6" s="12">
        <v>17929.509999999998</v>
      </c>
      <c r="F6" s="14">
        <f t="shared" si="1"/>
        <v>43.957851481557377</v>
      </c>
    </row>
    <row r="7" spans="1:6">
      <c r="A7" s="3">
        <v>20</v>
      </c>
      <c r="B7" s="12">
        <v>404956.77</v>
      </c>
      <c r="C7" s="12">
        <v>407145.89</v>
      </c>
      <c r="D7" s="12">
        <f t="shared" si="0"/>
        <v>406051.33</v>
      </c>
      <c r="E7" s="12">
        <v>26488.15</v>
      </c>
      <c r="F7" s="14">
        <f t="shared" si="1"/>
        <v>65.233501390082878</v>
      </c>
    </row>
    <row r="8" spans="1:6">
      <c r="A8" s="3">
        <v>21</v>
      </c>
      <c r="B8" s="12">
        <v>381843.37</v>
      </c>
      <c r="C8" s="12">
        <v>402241.2</v>
      </c>
      <c r="D8" s="12">
        <f t="shared" si="0"/>
        <v>392042.28500000003</v>
      </c>
      <c r="E8" s="12">
        <v>35189.300000000003</v>
      </c>
      <c r="F8" s="14">
        <f t="shared" si="1"/>
        <v>89.758940161263467</v>
      </c>
    </row>
    <row r="9" spans="1:6">
      <c r="A9" s="3">
        <v>22</v>
      </c>
      <c r="B9" s="12">
        <v>374280.96000000002</v>
      </c>
      <c r="C9" s="12">
        <v>379134.36</v>
      </c>
      <c r="D9" s="12">
        <f t="shared" si="0"/>
        <v>376707.66000000003</v>
      </c>
      <c r="E9" s="12">
        <v>42858.39</v>
      </c>
      <c r="F9" s="14">
        <f t="shared" si="1"/>
        <v>113.77095437878803</v>
      </c>
    </row>
    <row r="10" spans="1:6">
      <c r="A10" s="3">
        <v>23</v>
      </c>
      <c r="B10" s="12">
        <v>382535.16</v>
      </c>
      <c r="C10" s="12">
        <v>371500.6</v>
      </c>
      <c r="D10" s="12">
        <f t="shared" si="0"/>
        <v>377017.88</v>
      </c>
      <c r="E10" s="12">
        <v>51391.59</v>
      </c>
      <c r="F10" s="14">
        <f t="shared" si="1"/>
        <v>136.31075003657651</v>
      </c>
    </row>
    <row r="11" spans="1:6">
      <c r="A11" s="3">
        <v>24</v>
      </c>
      <c r="B11" s="12">
        <v>382316.25</v>
      </c>
      <c r="C11" s="12">
        <v>379261.78</v>
      </c>
      <c r="D11" s="12">
        <f t="shared" si="0"/>
        <v>380789.01500000001</v>
      </c>
      <c r="E11" s="12">
        <v>57469.54</v>
      </c>
      <c r="F11" s="14">
        <f t="shared" si="1"/>
        <v>150.92226334312716</v>
      </c>
    </row>
    <row r="12" spans="1:6">
      <c r="A12" s="3">
        <v>25</v>
      </c>
      <c r="B12" s="12">
        <v>377826.73</v>
      </c>
      <c r="C12" s="12">
        <v>379701.75</v>
      </c>
      <c r="D12" s="12">
        <f t="shared" si="0"/>
        <v>378764.24</v>
      </c>
      <c r="E12" s="12">
        <v>61115.65</v>
      </c>
      <c r="F12" s="14">
        <f t="shared" si="1"/>
        <v>161.35538560873647</v>
      </c>
    </row>
    <row r="13" spans="1:6">
      <c r="A13" s="3">
        <v>26</v>
      </c>
      <c r="B13" s="12">
        <v>377948.66</v>
      </c>
      <c r="C13" s="12">
        <v>375188.89</v>
      </c>
      <c r="D13" s="12">
        <f t="shared" si="0"/>
        <v>376568.77500000002</v>
      </c>
      <c r="E13" s="12">
        <v>60233.07</v>
      </c>
      <c r="F13" s="14">
        <f t="shared" si="1"/>
        <v>159.95237523344838</v>
      </c>
    </row>
    <row r="14" spans="1:6">
      <c r="A14" s="3">
        <v>27</v>
      </c>
      <c r="B14" s="12">
        <v>389920.64</v>
      </c>
      <c r="C14" s="12">
        <v>375526.56</v>
      </c>
      <c r="D14" s="12">
        <f t="shared" si="0"/>
        <v>382723.6</v>
      </c>
      <c r="E14" s="12">
        <v>59354.84</v>
      </c>
      <c r="F14" s="14">
        <f t="shared" si="1"/>
        <v>155.08539321850023</v>
      </c>
    </row>
    <row r="15" spans="1:6">
      <c r="A15" s="3">
        <v>28</v>
      </c>
      <c r="B15" s="12">
        <v>401022.27</v>
      </c>
      <c r="C15" s="12">
        <v>387849.45</v>
      </c>
      <c r="D15" s="12">
        <f t="shared" si="0"/>
        <v>394435.86</v>
      </c>
      <c r="E15" s="12">
        <v>59915.37</v>
      </c>
      <c r="F15" s="14">
        <f t="shared" si="1"/>
        <v>151.90142701528202</v>
      </c>
    </row>
    <row r="16" spans="1:6">
      <c r="A16" s="3">
        <v>29</v>
      </c>
      <c r="B16" s="12">
        <v>385234.8</v>
      </c>
      <c r="C16" s="12">
        <v>398740.54</v>
      </c>
      <c r="D16" s="12">
        <f t="shared" si="0"/>
        <v>391987.67</v>
      </c>
      <c r="E16" s="12">
        <v>55705.15</v>
      </c>
      <c r="F16" s="14">
        <f t="shared" si="1"/>
        <v>142.10944441186123</v>
      </c>
    </row>
    <row r="17" spans="1:6">
      <c r="A17" s="3">
        <v>30</v>
      </c>
      <c r="B17" s="12">
        <v>385776.71</v>
      </c>
      <c r="C17" s="12">
        <v>383501.16</v>
      </c>
      <c r="D17" s="12">
        <f t="shared" si="0"/>
        <v>384638.935</v>
      </c>
      <c r="E17" s="12">
        <v>50138.91</v>
      </c>
      <c r="F17" s="14">
        <f t="shared" si="1"/>
        <v>130.35318434416942</v>
      </c>
    </row>
    <row r="18" spans="1:6">
      <c r="A18" s="3">
        <v>31</v>
      </c>
      <c r="B18" s="12">
        <v>386587.02</v>
      </c>
      <c r="C18" s="12">
        <v>384082.13</v>
      </c>
      <c r="D18" s="12">
        <f t="shared" si="0"/>
        <v>385334.57500000001</v>
      </c>
      <c r="E18" s="12">
        <v>46715.040000000001</v>
      </c>
      <c r="F18" s="14">
        <f t="shared" si="1"/>
        <v>121.23241211874122</v>
      </c>
    </row>
    <row r="19" spans="1:6">
      <c r="A19" s="3">
        <v>32</v>
      </c>
      <c r="B19" s="12">
        <v>389005.93</v>
      </c>
      <c r="C19" s="12">
        <v>384865.7</v>
      </c>
      <c r="D19" s="12">
        <f t="shared" si="0"/>
        <v>386935.815</v>
      </c>
      <c r="E19" s="12">
        <v>42893.05</v>
      </c>
      <c r="F19" s="14">
        <f t="shared" si="1"/>
        <v>110.85313981596664</v>
      </c>
    </row>
    <row r="20" spans="1:6">
      <c r="A20" s="3">
        <v>33</v>
      </c>
      <c r="B20" s="12">
        <v>387501.17</v>
      </c>
      <c r="C20" s="12">
        <v>387427.69</v>
      </c>
      <c r="D20" s="12">
        <f t="shared" si="0"/>
        <v>387464.43</v>
      </c>
      <c r="E20" s="12">
        <v>38381.07</v>
      </c>
      <c r="F20" s="14">
        <f t="shared" si="1"/>
        <v>99.057015375579127</v>
      </c>
    </row>
    <row r="21" spans="1:6">
      <c r="A21" s="3">
        <v>34</v>
      </c>
      <c r="B21" s="12">
        <v>390814.38</v>
      </c>
      <c r="C21" s="12">
        <v>385732.24</v>
      </c>
      <c r="D21" s="12">
        <f t="shared" si="0"/>
        <v>388273.31</v>
      </c>
      <c r="E21" s="12">
        <v>34699.11</v>
      </c>
      <c r="F21" s="14">
        <f t="shared" si="1"/>
        <v>89.367744592076136</v>
      </c>
    </row>
    <row r="22" spans="1:6">
      <c r="A22" s="3">
        <v>35</v>
      </c>
      <c r="B22" s="12">
        <v>390062.77</v>
      </c>
      <c r="C22" s="12">
        <v>389452.61</v>
      </c>
      <c r="D22" s="12">
        <f t="shared" si="0"/>
        <v>389757.69</v>
      </c>
      <c r="E22" s="12">
        <v>31772.93</v>
      </c>
      <c r="F22" s="14">
        <f t="shared" si="1"/>
        <v>81.519700098797273</v>
      </c>
    </row>
    <row r="23" spans="1:6">
      <c r="A23" s="3">
        <v>36</v>
      </c>
      <c r="B23" s="12">
        <v>400328.48</v>
      </c>
      <c r="C23" s="12">
        <v>388514.78</v>
      </c>
      <c r="D23" s="12">
        <f t="shared" si="0"/>
        <v>394421.63</v>
      </c>
      <c r="E23" s="12">
        <v>27874.79</v>
      </c>
      <c r="F23" s="14">
        <f t="shared" si="1"/>
        <v>70.672569351736612</v>
      </c>
    </row>
    <row r="24" spans="1:6">
      <c r="A24" s="3">
        <v>37</v>
      </c>
      <c r="B24" s="12">
        <v>384319.13</v>
      </c>
      <c r="C24" s="12">
        <v>398999.37</v>
      </c>
      <c r="D24" s="12">
        <f t="shared" si="0"/>
        <v>391659.25</v>
      </c>
      <c r="E24" s="12">
        <v>24685.85</v>
      </c>
      <c r="F24" s="14">
        <f t="shared" si="1"/>
        <v>63.028895653555992</v>
      </c>
    </row>
    <row r="25" spans="1:6">
      <c r="A25" s="3">
        <v>38</v>
      </c>
      <c r="B25" s="12">
        <v>396200.1</v>
      </c>
      <c r="C25" s="12">
        <v>382907.28</v>
      </c>
      <c r="D25" s="12">
        <f t="shared" si="0"/>
        <v>389553.69</v>
      </c>
      <c r="E25" s="12">
        <v>20668.439999999999</v>
      </c>
      <c r="F25" s="14">
        <f t="shared" si="1"/>
        <v>53.056717291010642</v>
      </c>
    </row>
    <row r="26" spans="1:6">
      <c r="A26" s="3">
        <v>39</v>
      </c>
      <c r="B26" s="12">
        <v>256428.23</v>
      </c>
      <c r="C26" s="12">
        <v>394934.5</v>
      </c>
      <c r="D26" s="12">
        <f t="shared" si="0"/>
        <v>325681.36499999999</v>
      </c>
      <c r="E26" s="12">
        <v>16120.48</v>
      </c>
      <c r="F26" s="14">
        <f t="shared" si="1"/>
        <v>49.497704604621759</v>
      </c>
    </row>
    <row r="27" spans="1:6">
      <c r="A27" s="3">
        <v>40</v>
      </c>
      <c r="B27" s="12">
        <v>209186.39</v>
      </c>
      <c r="C27" s="12">
        <v>255742.98</v>
      </c>
      <c r="D27" s="12">
        <f t="shared" si="0"/>
        <v>232464.685</v>
      </c>
      <c r="E27" s="12">
        <v>8091.34</v>
      </c>
      <c r="F27" s="14">
        <f t="shared" si="1"/>
        <v>34.806749248816004</v>
      </c>
    </row>
    <row r="28" spans="1:6">
      <c r="A28" s="3">
        <v>41</v>
      </c>
      <c r="B28" s="12">
        <v>220183.78</v>
      </c>
      <c r="C28" s="12">
        <v>208462.85</v>
      </c>
      <c r="D28" s="12">
        <f t="shared" si="0"/>
        <v>214323.315</v>
      </c>
      <c r="E28" s="12">
        <v>6223.42</v>
      </c>
      <c r="F28" s="14">
        <f t="shared" si="1"/>
        <v>29.037531451022957</v>
      </c>
    </row>
    <row r="29" spans="1:6">
      <c r="A29" s="3">
        <v>42</v>
      </c>
      <c r="B29" s="12">
        <v>273192.59000000003</v>
      </c>
      <c r="C29" s="12">
        <v>219400.24</v>
      </c>
      <c r="D29" s="12">
        <f t="shared" si="0"/>
        <v>246296.41500000001</v>
      </c>
      <c r="E29" s="12">
        <v>4942.3900000000003</v>
      </c>
      <c r="F29" s="14">
        <f t="shared" si="1"/>
        <v>20.066836945231216</v>
      </c>
    </row>
    <row r="30" spans="1:6">
      <c r="A30" s="3">
        <v>43</v>
      </c>
      <c r="B30" s="12">
        <v>337740.16</v>
      </c>
      <c r="C30" s="12">
        <v>272030.89</v>
      </c>
      <c r="D30" s="12">
        <f t="shared" si="0"/>
        <v>304885.52500000002</v>
      </c>
      <c r="E30" s="12">
        <v>4313.2700000000004</v>
      </c>
      <c r="F30" s="14">
        <f t="shared" si="1"/>
        <v>14.14717868288434</v>
      </c>
    </row>
    <row r="31" spans="1:6">
      <c r="A31" s="3">
        <v>44</v>
      </c>
      <c r="B31" s="12">
        <v>352957.49</v>
      </c>
      <c r="C31" s="12">
        <v>336016.9</v>
      </c>
      <c r="D31" s="12">
        <f t="shared" si="0"/>
        <v>344487.19500000001</v>
      </c>
      <c r="E31" s="12">
        <v>3021.79</v>
      </c>
      <c r="F31" s="14">
        <f t="shared" si="1"/>
        <v>8.7718499957596396</v>
      </c>
    </row>
    <row r="32" spans="1:6">
      <c r="A32" s="3">
        <v>45</v>
      </c>
      <c r="B32" s="12">
        <v>365716.93</v>
      </c>
      <c r="C32" s="12">
        <v>351594.63</v>
      </c>
      <c r="D32" s="12">
        <f t="shared" si="0"/>
        <v>358655.78</v>
      </c>
      <c r="E32" s="12">
        <v>1685.94</v>
      </c>
      <c r="F32" s="14">
        <f t="shared" si="1"/>
        <v>4.700718889850318</v>
      </c>
    </row>
    <row r="33" spans="1:6">
      <c r="A33" s="3">
        <v>46</v>
      </c>
      <c r="B33" s="12">
        <v>357276.24</v>
      </c>
      <c r="C33" s="12">
        <v>364148.14</v>
      </c>
      <c r="D33" s="12">
        <f t="shared" si="0"/>
        <v>360712.19</v>
      </c>
      <c r="E33" s="12">
        <v>868.19</v>
      </c>
      <c r="F33" s="14">
        <f t="shared" si="1"/>
        <v>2.406877350055733</v>
      </c>
    </row>
    <row r="34" spans="1:6">
      <c r="A34" s="3">
        <v>47</v>
      </c>
      <c r="B34" s="12">
        <v>346286.01</v>
      </c>
      <c r="C34" s="12">
        <v>355689.76</v>
      </c>
      <c r="D34" s="12">
        <f t="shared" si="0"/>
        <v>350987.88500000001</v>
      </c>
      <c r="E34" s="12">
        <v>359.3</v>
      </c>
      <c r="F34" s="14">
        <f t="shared" si="1"/>
        <v>1.0236820567182825</v>
      </c>
    </row>
    <row r="35" spans="1:6">
      <c r="A35" s="3">
        <v>48</v>
      </c>
      <c r="B35" s="12">
        <v>344987.19</v>
      </c>
      <c r="C35" s="12">
        <v>345086.94</v>
      </c>
      <c r="D35" s="12">
        <f t="shared" si="0"/>
        <v>345037.065</v>
      </c>
      <c r="E35" s="12">
        <v>139.35</v>
      </c>
      <c r="F35" s="14">
        <f t="shared" si="1"/>
        <v>0.40386965382979939</v>
      </c>
    </row>
    <row r="36" spans="1:6">
      <c r="A36" s="3">
        <v>49</v>
      </c>
      <c r="B36" s="12">
        <v>339235.66</v>
      </c>
      <c r="C36" s="12">
        <v>343136.18</v>
      </c>
      <c r="D36" s="12">
        <f t="shared" si="0"/>
        <v>341185.92</v>
      </c>
      <c r="E36" s="12">
        <v>80.319999999999993</v>
      </c>
      <c r="F36" s="14">
        <f t="shared" si="1"/>
        <v>0.2354141694944504</v>
      </c>
    </row>
    <row r="37" spans="1:6" s="17" customFormat="1">
      <c r="A37" s="16" t="s">
        <v>1</v>
      </c>
      <c r="B37" s="16"/>
      <c r="C37" s="16"/>
      <c r="D37" s="16"/>
      <c r="E37" s="16"/>
      <c r="F37" s="20">
        <f>SUM(F2:F36)/1000</f>
        <v>2.4042104960731736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2" sqref="D2:D37"/>
    </sheetView>
  </sheetViews>
  <sheetFormatPr defaultRowHeight="14.75"/>
  <cols>
    <col min="1" max="1" width="8.7265625" style="3"/>
    <col min="2" max="2" width="12.04296875" style="12" customWidth="1"/>
    <col min="3" max="3" width="13" style="12" customWidth="1"/>
    <col min="4" max="4" width="14.1328125" style="12" customWidth="1"/>
    <col min="5" max="5" width="8.7265625" style="12"/>
    <col min="6" max="6" width="15.58984375" style="14" customWidth="1"/>
  </cols>
  <sheetData>
    <row r="1" spans="1:6" s="6" customFormat="1" ht="47.25" customHeight="1">
      <c r="A1" s="5" t="s">
        <v>2</v>
      </c>
      <c r="B1" s="11" t="s">
        <v>11</v>
      </c>
      <c r="C1" s="11" t="s">
        <v>12</v>
      </c>
      <c r="D1" s="11" t="s">
        <v>9</v>
      </c>
      <c r="E1" s="11" t="s">
        <v>0</v>
      </c>
      <c r="F1" s="21" t="s">
        <v>10</v>
      </c>
    </row>
    <row r="2" spans="1:6">
      <c r="A2" s="3">
        <v>15</v>
      </c>
      <c r="B2" s="12">
        <v>425566.12</v>
      </c>
      <c r="C2" s="12">
        <v>406022.02</v>
      </c>
      <c r="E2" s="12">
        <v>1234.22</v>
      </c>
    </row>
    <row r="3" spans="1:6">
      <c r="A3" s="3">
        <v>16</v>
      </c>
      <c r="B3" s="12">
        <v>423662.26</v>
      </c>
      <c r="C3" s="12">
        <v>424320.77</v>
      </c>
      <c r="E3" s="12">
        <v>4557.8</v>
      </c>
    </row>
    <row r="4" spans="1:6">
      <c r="A4" s="3">
        <v>17</v>
      </c>
      <c r="B4" s="12">
        <v>412852.91</v>
      </c>
      <c r="C4" s="12">
        <v>421190.36</v>
      </c>
      <c r="E4" s="12">
        <v>8965.36</v>
      </c>
    </row>
    <row r="5" spans="1:6">
      <c r="A5" s="3">
        <v>18</v>
      </c>
      <c r="B5" s="12">
        <v>348857.61</v>
      </c>
      <c r="C5" s="12">
        <v>410484.83</v>
      </c>
      <c r="E5" s="12">
        <v>13913.09</v>
      </c>
    </row>
    <row r="6" spans="1:6">
      <c r="A6" s="3">
        <v>19</v>
      </c>
      <c r="B6" s="12">
        <v>349545.8</v>
      </c>
      <c r="C6" s="12">
        <v>346503.51</v>
      </c>
      <c r="E6" s="12">
        <v>20075.57</v>
      </c>
    </row>
    <row r="7" spans="1:6">
      <c r="A7" s="3">
        <v>20</v>
      </c>
      <c r="B7" s="12">
        <v>354218.46</v>
      </c>
      <c r="C7" s="12">
        <v>347705.91</v>
      </c>
      <c r="E7" s="12">
        <v>30226.15</v>
      </c>
    </row>
    <row r="8" spans="1:6">
      <c r="A8" s="3">
        <v>21</v>
      </c>
      <c r="B8" s="12">
        <v>354158.26</v>
      </c>
      <c r="C8" s="12">
        <v>352452.84</v>
      </c>
      <c r="E8" s="12">
        <v>40244.67</v>
      </c>
    </row>
    <row r="9" spans="1:6">
      <c r="A9" s="3">
        <v>22</v>
      </c>
      <c r="B9" s="12">
        <v>373498.31</v>
      </c>
      <c r="C9" s="12">
        <v>352622.32</v>
      </c>
      <c r="E9" s="12">
        <v>48417.32</v>
      </c>
    </row>
    <row r="10" spans="1:6">
      <c r="A10" s="3">
        <v>23</v>
      </c>
      <c r="B10" s="12">
        <v>401015.69</v>
      </c>
      <c r="C10" s="12">
        <v>372188.89</v>
      </c>
      <c r="E10" s="12">
        <v>62845.71</v>
      </c>
    </row>
    <row r="11" spans="1:6">
      <c r="A11" s="3">
        <v>24</v>
      </c>
      <c r="B11" s="12">
        <v>402727.26</v>
      </c>
      <c r="C11" s="12">
        <v>400743.46</v>
      </c>
      <c r="E11" s="12">
        <v>70676.55</v>
      </c>
    </row>
    <row r="12" spans="1:6">
      <c r="A12" s="3">
        <v>25</v>
      </c>
      <c r="B12" s="12">
        <v>396368.28</v>
      </c>
      <c r="C12" s="12">
        <v>402772.68</v>
      </c>
      <c r="E12" s="12">
        <v>73560.14</v>
      </c>
    </row>
    <row r="13" spans="1:6">
      <c r="A13" s="3">
        <v>26</v>
      </c>
      <c r="B13" s="12">
        <v>372961.43</v>
      </c>
      <c r="C13" s="12">
        <v>395900.1</v>
      </c>
      <c r="E13" s="12">
        <v>71502.17</v>
      </c>
    </row>
    <row r="14" spans="1:6">
      <c r="A14" s="3">
        <v>27</v>
      </c>
      <c r="B14" s="12">
        <v>368370.36</v>
      </c>
      <c r="C14" s="12">
        <v>372374.08</v>
      </c>
      <c r="E14" s="12">
        <v>65158.5</v>
      </c>
    </row>
    <row r="15" spans="1:6">
      <c r="A15" s="3">
        <v>28</v>
      </c>
      <c r="B15" s="12">
        <v>372984.19</v>
      </c>
      <c r="C15" s="12">
        <v>369191.15</v>
      </c>
      <c r="E15" s="12">
        <v>63439.01</v>
      </c>
    </row>
    <row r="16" spans="1:6">
      <c r="A16" s="3">
        <v>29</v>
      </c>
      <c r="B16" s="12">
        <v>373781.17</v>
      </c>
      <c r="C16" s="12">
        <v>372832.15</v>
      </c>
      <c r="E16" s="12">
        <v>59775.12</v>
      </c>
    </row>
    <row r="17" spans="1:5">
      <c r="A17" s="3">
        <v>30</v>
      </c>
      <c r="B17" s="12">
        <v>368996.76</v>
      </c>
      <c r="C17" s="12">
        <v>373249.06</v>
      </c>
      <c r="E17" s="12">
        <v>56677.3</v>
      </c>
    </row>
    <row r="18" spans="1:5">
      <c r="A18" s="3">
        <v>31</v>
      </c>
      <c r="B18" s="12">
        <v>369395.49</v>
      </c>
      <c r="C18" s="12">
        <v>368308.36</v>
      </c>
      <c r="E18" s="12">
        <v>50789.24</v>
      </c>
    </row>
    <row r="19" spans="1:5">
      <c r="A19" s="3">
        <v>32</v>
      </c>
      <c r="B19" s="12">
        <v>382165.07</v>
      </c>
      <c r="C19" s="12">
        <v>368564.96</v>
      </c>
      <c r="E19" s="12">
        <v>46359.57</v>
      </c>
    </row>
    <row r="20" spans="1:5">
      <c r="A20" s="3">
        <v>33</v>
      </c>
      <c r="B20" s="12">
        <v>393998.54</v>
      </c>
      <c r="C20" s="12">
        <v>381260.53</v>
      </c>
      <c r="E20" s="12">
        <v>43330</v>
      </c>
    </row>
    <row r="21" spans="1:5">
      <c r="A21" s="3">
        <v>34</v>
      </c>
      <c r="B21" s="12">
        <v>378825.9</v>
      </c>
      <c r="C21" s="12">
        <v>393751.72</v>
      </c>
      <c r="E21" s="12">
        <v>38265.54</v>
      </c>
    </row>
    <row r="22" spans="1:5">
      <c r="A22" s="3">
        <v>35</v>
      </c>
      <c r="B22" s="12">
        <v>378572.02</v>
      </c>
      <c r="C22" s="12">
        <v>378144.71</v>
      </c>
      <c r="E22" s="12">
        <v>32696.2</v>
      </c>
    </row>
    <row r="23" spans="1:5">
      <c r="A23" s="3">
        <v>36</v>
      </c>
      <c r="B23" s="12">
        <v>379304.36</v>
      </c>
      <c r="C23" s="12">
        <v>377455.95</v>
      </c>
      <c r="E23" s="12">
        <v>28913.26</v>
      </c>
    </row>
    <row r="24" spans="1:5">
      <c r="A24" s="3">
        <v>37</v>
      </c>
      <c r="B24" s="12">
        <v>381878.34</v>
      </c>
      <c r="C24" s="12">
        <v>378176.64</v>
      </c>
      <c r="E24" s="12">
        <v>24651.86</v>
      </c>
    </row>
    <row r="25" spans="1:5">
      <c r="A25" s="3">
        <v>38</v>
      </c>
      <c r="B25" s="12">
        <v>379731.13</v>
      </c>
      <c r="C25" s="12">
        <v>380653.65</v>
      </c>
      <c r="E25" s="12">
        <v>20591.32</v>
      </c>
    </row>
    <row r="26" spans="1:5">
      <c r="A26" s="3">
        <v>39</v>
      </c>
      <c r="B26" s="12">
        <v>385208.44</v>
      </c>
      <c r="C26" s="12">
        <v>378445.62</v>
      </c>
      <c r="E26" s="12">
        <v>17053.28</v>
      </c>
    </row>
    <row r="27" spans="1:5">
      <c r="A27" s="3">
        <v>40</v>
      </c>
      <c r="B27" s="12">
        <v>383014.19</v>
      </c>
      <c r="C27" s="12">
        <v>384402.2</v>
      </c>
      <c r="E27" s="12">
        <v>13900.63</v>
      </c>
    </row>
    <row r="28" spans="1:5">
      <c r="A28" s="3">
        <v>41</v>
      </c>
      <c r="B28" s="12">
        <v>393172.52</v>
      </c>
      <c r="C28" s="12">
        <v>381731.55</v>
      </c>
      <c r="E28" s="12">
        <v>10403.99</v>
      </c>
    </row>
    <row r="29" spans="1:5">
      <c r="A29" s="3">
        <v>42</v>
      </c>
      <c r="B29" s="12">
        <v>377328.6</v>
      </c>
      <c r="C29" s="12">
        <v>391604.16</v>
      </c>
      <c r="E29" s="12">
        <v>7452.41</v>
      </c>
    </row>
    <row r="30" spans="1:5">
      <c r="A30" s="3">
        <v>43</v>
      </c>
      <c r="B30" s="12">
        <v>391248.74</v>
      </c>
      <c r="C30" s="12">
        <v>375925.21</v>
      </c>
      <c r="E30" s="12">
        <v>4641.8100000000004</v>
      </c>
    </row>
    <row r="31" spans="1:5">
      <c r="A31" s="3">
        <v>44</v>
      </c>
      <c r="B31" s="12">
        <v>252519.29</v>
      </c>
      <c r="C31" s="12">
        <v>390625.3</v>
      </c>
      <c r="E31" s="12">
        <v>2691.4</v>
      </c>
    </row>
    <row r="32" spans="1:5">
      <c r="A32" s="3">
        <v>45</v>
      </c>
      <c r="B32" s="12">
        <v>205069.67</v>
      </c>
      <c r="C32" s="12">
        <v>251619.22</v>
      </c>
      <c r="E32" s="12">
        <v>920.21</v>
      </c>
    </row>
    <row r="33" spans="1:6">
      <c r="A33" s="3">
        <v>46</v>
      </c>
      <c r="B33" s="12">
        <v>215845.35</v>
      </c>
      <c r="C33" s="12">
        <v>204133.4</v>
      </c>
      <c r="E33" s="12">
        <v>472.5</v>
      </c>
    </row>
    <row r="34" spans="1:6">
      <c r="A34" s="3">
        <v>47</v>
      </c>
      <c r="B34" s="12">
        <v>267237.64</v>
      </c>
      <c r="C34" s="12">
        <v>214818.34</v>
      </c>
      <c r="E34" s="12">
        <v>201.76</v>
      </c>
    </row>
    <row r="35" spans="1:6">
      <c r="A35" s="3">
        <v>48</v>
      </c>
      <c r="B35" s="12">
        <v>329434.12</v>
      </c>
      <c r="C35" s="12">
        <v>265965.65000000002</v>
      </c>
      <c r="E35" s="12">
        <v>87.2</v>
      </c>
    </row>
    <row r="36" spans="1:6">
      <c r="A36" s="3">
        <v>49</v>
      </c>
      <c r="B36" s="12">
        <v>344908.46</v>
      </c>
      <c r="C36" s="12">
        <v>327783.69</v>
      </c>
      <c r="E36" s="12">
        <v>56.13</v>
      </c>
    </row>
    <row r="37" spans="1:6" s="1" customFormat="1">
      <c r="A37" s="4" t="s">
        <v>1</v>
      </c>
      <c r="B37" s="13"/>
      <c r="C37" s="13"/>
      <c r="D37" s="13"/>
      <c r="E37" s="13"/>
      <c r="F3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2" sqref="D2:D36"/>
    </sheetView>
  </sheetViews>
  <sheetFormatPr defaultRowHeight="14.75"/>
  <cols>
    <col min="1" max="2" width="13.08984375" style="6" customWidth="1"/>
    <col min="3" max="3" width="13.76953125" style="3" customWidth="1"/>
    <col min="4" max="4" width="12.2265625" style="3" customWidth="1"/>
    <col min="5" max="5" width="11.7265625" style="3" customWidth="1"/>
    <col min="6" max="6" width="18.08984375" style="14" customWidth="1"/>
  </cols>
  <sheetData>
    <row r="1" spans="1:6" ht="29.5">
      <c r="A1" s="5" t="s">
        <v>2</v>
      </c>
      <c r="B1" s="11" t="s">
        <v>13</v>
      </c>
      <c r="C1" s="11" t="s">
        <v>14</v>
      </c>
      <c r="D1" s="11" t="s">
        <v>9</v>
      </c>
      <c r="E1" s="11" t="s">
        <v>0</v>
      </c>
      <c r="F1" s="21" t="s">
        <v>10</v>
      </c>
    </row>
    <row r="2" spans="1:6">
      <c r="A2" s="6">
        <v>15</v>
      </c>
      <c r="B2" s="6">
        <v>436432</v>
      </c>
      <c r="C2" s="3">
        <v>427477</v>
      </c>
      <c r="E2" s="3">
        <v>64.099999999999994</v>
      </c>
    </row>
    <row r="3" spans="1:6">
      <c r="A3" s="6">
        <v>16</v>
      </c>
      <c r="B3" s="6">
        <v>432791</v>
      </c>
      <c r="C3" s="3">
        <v>436725</v>
      </c>
      <c r="E3" s="3">
        <v>1496.07</v>
      </c>
    </row>
    <row r="4" spans="1:6">
      <c r="A4" s="6">
        <v>17</v>
      </c>
      <c r="B4" s="6">
        <v>447891</v>
      </c>
      <c r="C4" s="3">
        <v>432813</v>
      </c>
      <c r="E4" s="3">
        <v>2357</v>
      </c>
    </row>
    <row r="5" spans="1:6">
      <c r="A5" s="6">
        <v>18</v>
      </c>
      <c r="B5" s="6">
        <v>443156</v>
      </c>
      <c r="C5" s="3">
        <v>447893</v>
      </c>
      <c r="E5" s="3">
        <v>5938.4</v>
      </c>
    </row>
    <row r="6" spans="1:6">
      <c r="A6" s="6">
        <v>19</v>
      </c>
      <c r="B6" s="6">
        <v>451254</v>
      </c>
      <c r="C6" s="3">
        <v>443123</v>
      </c>
      <c r="E6" s="3">
        <v>12630.68</v>
      </c>
    </row>
    <row r="7" spans="1:6">
      <c r="A7" s="6">
        <v>20</v>
      </c>
      <c r="B7" s="6">
        <v>465517</v>
      </c>
      <c r="C7" s="3">
        <v>451107</v>
      </c>
      <c r="E7" s="3">
        <v>18050.689999999999</v>
      </c>
    </row>
    <row r="8" spans="1:6">
      <c r="A8" s="6">
        <v>21</v>
      </c>
      <c r="B8" s="6">
        <v>467347</v>
      </c>
      <c r="C8" s="3">
        <v>465402</v>
      </c>
      <c r="E8" s="3">
        <v>23681.22</v>
      </c>
    </row>
    <row r="9" spans="1:6">
      <c r="A9" s="6">
        <v>22</v>
      </c>
      <c r="B9" s="6">
        <v>475603</v>
      </c>
      <c r="C9" s="3">
        <v>467188</v>
      </c>
      <c r="E9" s="3">
        <v>30755.66</v>
      </c>
    </row>
    <row r="10" spans="1:6">
      <c r="A10" s="6">
        <v>23</v>
      </c>
      <c r="B10" s="6">
        <v>449096</v>
      </c>
      <c r="C10" s="3">
        <v>475535</v>
      </c>
      <c r="E10" s="3">
        <v>36111.919999999998</v>
      </c>
    </row>
    <row r="11" spans="1:6">
      <c r="A11" s="6">
        <v>24</v>
      </c>
      <c r="B11" s="6">
        <v>436222</v>
      </c>
      <c r="C11" s="3">
        <v>448969</v>
      </c>
      <c r="E11" s="3">
        <v>39931.26</v>
      </c>
    </row>
    <row r="12" spans="1:6">
      <c r="A12" s="6">
        <v>25</v>
      </c>
      <c r="B12" s="6">
        <v>431607</v>
      </c>
      <c r="C12" s="3">
        <v>436237</v>
      </c>
      <c r="E12" s="3">
        <v>42478.61</v>
      </c>
    </row>
    <row r="13" spans="1:6">
      <c r="A13" s="6">
        <v>26</v>
      </c>
      <c r="B13" s="6">
        <v>417215</v>
      </c>
      <c r="C13" s="3">
        <v>431554</v>
      </c>
      <c r="E13" s="3">
        <v>42864.15</v>
      </c>
    </row>
    <row r="14" spans="1:6">
      <c r="A14" s="6">
        <v>27</v>
      </c>
      <c r="B14" s="6">
        <v>409089</v>
      </c>
      <c r="C14" s="3">
        <v>417171</v>
      </c>
      <c r="E14" s="3">
        <v>42504.32</v>
      </c>
    </row>
    <row r="15" spans="1:6">
      <c r="A15" s="6">
        <v>28</v>
      </c>
      <c r="B15" s="6">
        <v>394739</v>
      </c>
      <c r="C15" s="3">
        <v>409034</v>
      </c>
      <c r="E15" s="3">
        <v>39067.39</v>
      </c>
    </row>
    <row r="16" spans="1:6">
      <c r="A16" s="6">
        <v>29</v>
      </c>
      <c r="B16" s="6">
        <v>394237</v>
      </c>
      <c r="C16" s="3">
        <v>394713</v>
      </c>
      <c r="E16" s="3">
        <v>36544.53</v>
      </c>
    </row>
    <row r="17" spans="1:5">
      <c r="A17" s="6">
        <v>30</v>
      </c>
      <c r="B17" s="6">
        <v>391249</v>
      </c>
      <c r="C17" s="3">
        <v>394144</v>
      </c>
      <c r="E17" s="3">
        <v>33083.339999999997</v>
      </c>
    </row>
    <row r="18" spans="1:5">
      <c r="A18" s="6">
        <v>31</v>
      </c>
      <c r="B18" s="6">
        <v>385905</v>
      </c>
      <c r="C18" s="3">
        <v>391167</v>
      </c>
      <c r="E18" s="3">
        <v>29334.98</v>
      </c>
    </row>
    <row r="19" spans="1:5">
      <c r="A19" s="6">
        <v>32</v>
      </c>
      <c r="B19" s="6">
        <v>385568</v>
      </c>
      <c r="C19" s="3">
        <v>385842</v>
      </c>
      <c r="E19" s="3">
        <v>25249.040000000001</v>
      </c>
    </row>
    <row r="20" spans="1:5">
      <c r="A20" s="6">
        <v>33</v>
      </c>
      <c r="B20" s="6">
        <v>368336</v>
      </c>
      <c r="C20" s="3">
        <v>385510</v>
      </c>
      <c r="E20" s="3">
        <v>21140.32</v>
      </c>
    </row>
    <row r="21" spans="1:5">
      <c r="A21" s="6">
        <v>34</v>
      </c>
      <c r="B21" s="6">
        <v>369425</v>
      </c>
      <c r="C21" s="3">
        <v>368253</v>
      </c>
      <c r="E21" s="3">
        <v>17816.689999999999</v>
      </c>
    </row>
    <row r="22" spans="1:5">
      <c r="A22" s="6">
        <v>35</v>
      </c>
      <c r="B22" s="6">
        <v>371129</v>
      </c>
      <c r="C22" s="3">
        <v>369323</v>
      </c>
      <c r="E22" s="3">
        <v>14595.32</v>
      </c>
    </row>
    <row r="23" spans="1:5">
      <c r="A23" s="6">
        <v>36</v>
      </c>
      <c r="B23" s="6">
        <v>388212</v>
      </c>
      <c r="C23" s="3">
        <v>371002</v>
      </c>
      <c r="E23" s="3">
        <v>12178.1</v>
      </c>
    </row>
    <row r="24" spans="1:5">
      <c r="A24" s="6">
        <v>37</v>
      </c>
      <c r="B24" s="6">
        <v>393419</v>
      </c>
      <c r="C24" s="3">
        <v>388031</v>
      </c>
      <c r="E24" s="3">
        <v>9773.36</v>
      </c>
    </row>
    <row r="25" spans="1:5">
      <c r="A25" s="6">
        <v>38</v>
      </c>
      <c r="B25" s="6">
        <v>416136</v>
      </c>
      <c r="C25" s="3">
        <v>392979</v>
      </c>
      <c r="E25" s="3">
        <v>7623.48</v>
      </c>
    </row>
    <row r="26" spans="1:5">
      <c r="A26" s="6">
        <v>39</v>
      </c>
      <c r="B26" s="6">
        <v>409907</v>
      </c>
      <c r="C26" s="3">
        <v>415684</v>
      </c>
      <c r="E26" s="3">
        <v>5519.17</v>
      </c>
    </row>
    <row r="27" spans="1:5">
      <c r="A27" s="6">
        <v>40</v>
      </c>
      <c r="B27" s="6">
        <v>416230</v>
      </c>
      <c r="C27" s="3">
        <v>409445</v>
      </c>
      <c r="E27" s="3">
        <v>3999.52</v>
      </c>
    </row>
    <row r="28" spans="1:5">
      <c r="A28" s="6">
        <v>41</v>
      </c>
      <c r="B28" s="6">
        <v>325351</v>
      </c>
      <c r="C28" s="3">
        <v>415728</v>
      </c>
      <c r="E28" s="3">
        <v>2542.9299999999998</v>
      </c>
    </row>
    <row r="29" spans="1:5">
      <c r="A29" s="6">
        <v>42</v>
      </c>
      <c r="B29" s="6">
        <v>337430</v>
      </c>
      <c r="C29" s="3">
        <v>325035</v>
      </c>
      <c r="E29" s="3">
        <v>1409.68</v>
      </c>
    </row>
    <row r="30" spans="1:5">
      <c r="A30" s="6">
        <v>43</v>
      </c>
      <c r="B30" s="6">
        <v>345685</v>
      </c>
      <c r="C30" s="3">
        <v>336939</v>
      </c>
      <c r="E30" s="3">
        <v>877.61</v>
      </c>
    </row>
    <row r="31" spans="1:5">
      <c r="A31" s="6">
        <v>44</v>
      </c>
      <c r="B31" s="6">
        <v>349046</v>
      </c>
      <c r="C31" s="3">
        <v>345039</v>
      </c>
      <c r="E31" s="3">
        <v>487.67</v>
      </c>
    </row>
    <row r="32" spans="1:5">
      <c r="A32" s="6">
        <v>45</v>
      </c>
      <c r="B32" s="6">
        <v>353786</v>
      </c>
      <c r="C32" s="3">
        <v>348439</v>
      </c>
      <c r="E32" s="3">
        <v>245.27</v>
      </c>
    </row>
    <row r="33" spans="1:6">
      <c r="A33" s="6">
        <v>46</v>
      </c>
      <c r="B33" s="6">
        <v>394179</v>
      </c>
      <c r="C33" s="3">
        <v>353216</v>
      </c>
      <c r="E33" s="3">
        <v>151.68</v>
      </c>
    </row>
    <row r="34" spans="1:6">
      <c r="A34" s="6">
        <v>47</v>
      </c>
      <c r="B34" s="6">
        <v>391438</v>
      </c>
      <c r="C34" s="3">
        <v>393348</v>
      </c>
      <c r="E34" s="3">
        <v>76.790000000000006</v>
      </c>
    </row>
    <row r="35" spans="1:6">
      <c r="A35" s="6">
        <v>48</v>
      </c>
      <c r="B35" s="6">
        <v>385770</v>
      </c>
      <c r="C35" s="3">
        <v>390454</v>
      </c>
      <c r="E35" s="3">
        <v>23.54</v>
      </c>
    </row>
    <row r="36" spans="1:6">
      <c r="A36" s="6">
        <v>49</v>
      </c>
      <c r="B36" s="6">
        <v>362728</v>
      </c>
      <c r="C36" s="3">
        <v>384692</v>
      </c>
      <c r="E36" s="3">
        <v>15.32</v>
      </c>
    </row>
    <row r="37" spans="1:6" s="1" customFormat="1">
      <c r="A37" s="8" t="s">
        <v>1</v>
      </c>
      <c r="B37" s="8"/>
      <c r="C37" s="4"/>
      <c r="D37" s="4"/>
      <c r="E37" s="4"/>
      <c r="F3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2" sqref="D2:D37"/>
    </sheetView>
  </sheetViews>
  <sheetFormatPr defaultRowHeight="14.75"/>
  <cols>
    <col min="1" max="1" width="8.7265625" style="3"/>
    <col min="2" max="2" width="13.08984375" style="12" customWidth="1"/>
    <col min="3" max="3" width="13.81640625" style="12" customWidth="1"/>
    <col min="4" max="4" width="13.26953125" style="12" customWidth="1"/>
    <col min="5" max="5" width="8.7265625" style="12"/>
    <col min="6" max="6" width="19.1796875" style="14" customWidth="1"/>
  </cols>
  <sheetData>
    <row r="1" spans="1:6" ht="29.5">
      <c r="A1" s="5" t="s">
        <v>2</v>
      </c>
      <c r="B1" s="11" t="s">
        <v>15</v>
      </c>
      <c r="C1" s="11" t="s">
        <v>16</v>
      </c>
      <c r="D1" s="11" t="s">
        <v>9</v>
      </c>
      <c r="E1" s="11" t="s">
        <v>0</v>
      </c>
      <c r="F1" s="21" t="s">
        <v>10</v>
      </c>
    </row>
    <row r="2" spans="1:6">
      <c r="A2" s="3">
        <v>15</v>
      </c>
      <c r="B2" s="12">
        <v>299621</v>
      </c>
      <c r="C2" s="12">
        <v>288730</v>
      </c>
      <c r="E2" s="12">
        <v>37.840000000000003</v>
      </c>
    </row>
    <row r="3" spans="1:6">
      <c r="A3" s="3">
        <v>16</v>
      </c>
      <c r="B3" s="12">
        <v>305701</v>
      </c>
      <c r="C3" s="12">
        <v>301214</v>
      </c>
      <c r="E3" s="12">
        <v>913.65</v>
      </c>
    </row>
    <row r="4" spans="1:6">
      <c r="A4" s="3">
        <v>17</v>
      </c>
      <c r="B4" s="12">
        <v>311582</v>
      </c>
      <c r="C4" s="12">
        <v>307152</v>
      </c>
      <c r="E4" s="12">
        <v>1779.56</v>
      </c>
    </row>
    <row r="5" spans="1:6">
      <c r="A5" s="3">
        <v>18</v>
      </c>
      <c r="B5" s="12">
        <v>323400</v>
      </c>
      <c r="C5" s="12">
        <v>313136</v>
      </c>
      <c r="E5" s="12">
        <v>2974.05</v>
      </c>
    </row>
    <row r="6" spans="1:6">
      <c r="A6" s="3">
        <v>19</v>
      </c>
      <c r="B6" s="12">
        <v>343717</v>
      </c>
      <c r="C6" s="12">
        <v>325004</v>
      </c>
      <c r="E6" s="12">
        <v>4838.9799999999996</v>
      </c>
    </row>
    <row r="7" spans="1:6">
      <c r="A7" s="3">
        <v>20</v>
      </c>
      <c r="B7" s="12">
        <v>359207</v>
      </c>
      <c r="C7" s="12">
        <v>344738</v>
      </c>
      <c r="E7" s="12">
        <v>6653.12</v>
      </c>
    </row>
    <row r="8" spans="1:6">
      <c r="A8" s="3">
        <v>21</v>
      </c>
      <c r="B8" s="12">
        <v>380365</v>
      </c>
      <c r="C8" s="12">
        <v>360280</v>
      </c>
      <c r="E8" s="12">
        <v>9137.85</v>
      </c>
    </row>
    <row r="9" spans="1:6">
      <c r="A9" s="3">
        <v>22</v>
      </c>
      <c r="B9" s="12">
        <v>405204</v>
      </c>
      <c r="C9" s="12">
        <v>381539</v>
      </c>
      <c r="E9" s="12">
        <v>11906.58</v>
      </c>
    </row>
    <row r="10" spans="1:6">
      <c r="A10" s="3">
        <v>23</v>
      </c>
      <c r="B10" s="12">
        <v>425103</v>
      </c>
      <c r="C10" s="12">
        <v>406568</v>
      </c>
      <c r="E10" s="12">
        <v>15467.04</v>
      </c>
    </row>
    <row r="11" spans="1:6">
      <c r="A11" s="3">
        <v>24</v>
      </c>
      <c r="B11" s="12">
        <v>428185</v>
      </c>
      <c r="C11" s="12">
        <v>426002</v>
      </c>
      <c r="E11" s="12">
        <v>19887.73</v>
      </c>
    </row>
    <row r="12" spans="1:6">
      <c r="A12" s="3">
        <v>25</v>
      </c>
      <c r="B12" s="12">
        <v>435185</v>
      </c>
      <c r="C12" s="12">
        <v>428928</v>
      </c>
      <c r="E12" s="12">
        <v>24323.9</v>
      </c>
    </row>
    <row r="13" spans="1:6">
      <c r="A13" s="3">
        <v>26</v>
      </c>
      <c r="B13" s="12">
        <v>445228</v>
      </c>
      <c r="C13" s="12">
        <v>435992</v>
      </c>
      <c r="E13" s="12">
        <v>29426.13</v>
      </c>
    </row>
    <row r="14" spans="1:6">
      <c r="A14" s="3">
        <v>27</v>
      </c>
      <c r="B14" s="12">
        <v>441195</v>
      </c>
      <c r="C14" s="12">
        <v>445819</v>
      </c>
      <c r="E14" s="12">
        <v>35301.949999999997</v>
      </c>
    </row>
    <row r="15" spans="1:6">
      <c r="A15" s="3">
        <v>28</v>
      </c>
      <c r="B15" s="12">
        <v>455727</v>
      </c>
      <c r="C15" s="12">
        <v>441977</v>
      </c>
      <c r="E15" s="12">
        <v>38225.19</v>
      </c>
    </row>
    <row r="16" spans="1:6">
      <c r="A16" s="3">
        <v>29</v>
      </c>
      <c r="B16" s="12">
        <v>449522</v>
      </c>
      <c r="C16" s="12">
        <v>456485</v>
      </c>
      <c r="E16" s="12">
        <v>41077.99</v>
      </c>
    </row>
    <row r="17" spans="1:5">
      <c r="A17" s="3">
        <v>30</v>
      </c>
      <c r="B17" s="12">
        <v>455179</v>
      </c>
      <c r="C17" s="12">
        <v>449907</v>
      </c>
      <c r="E17" s="12">
        <v>42100.99</v>
      </c>
    </row>
    <row r="18" spans="1:5">
      <c r="A18" s="3">
        <v>31</v>
      </c>
      <c r="B18" s="12">
        <v>470078</v>
      </c>
      <c r="C18" s="12">
        <v>455080</v>
      </c>
      <c r="E18" s="12">
        <v>41680.31</v>
      </c>
    </row>
    <row r="19" spans="1:5">
      <c r="A19" s="3">
        <v>32</v>
      </c>
      <c r="B19" s="12">
        <v>471768</v>
      </c>
      <c r="C19" s="12">
        <v>470055</v>
      </c>
      <c r="E19" s="12">
        <v>39382.71</v>
      </c>
    </row>
    <row r="20" spans="1:5">
      <c r="A20" s="3">
        <v>33</v>
      </c>
      <c r="B20" s="12">
        <v>478807</v>
      </c>
      <c r="C20" s="12">
        <v>471762</v>
      </c>
      <c r="E20" s="12">
        <v>36659.550000000003</v>
      </c>
    </row>
    <row r="21" spans="1:5">
      <c r="A21" s="3">
        <v>34</v>
      </c>
      <c r="B21" s="12">
        <v>453383</v>
      </c>
      <c r="C21" s="12">
        <v>478423</v>
      </c>
      <c r="E21" s="12">
        <v>32607.16</v>
      </c>
    </row>
    <row r="22" spans="1:5">
      <c r="A22" s="3">
        <v>35</v>
      </c>
      <c r="B22" s="12">
        <v>440657</v>
      </c>
      <c r="C22" s="12">
        <v>453413</v>
      </c>
      <c r="E22" s="12">
        <v>26942.639999999999</v>
      </c>
    </row>
    <row r="23" spans="1:5">
      <c r="A23" s="3">
        <v>36</v>
      </c>
      <c r="B23" s="12">
        <v>435076</v>
      </c>
      <c r="C23" s="12">
        <v>440780</v>
      </c>
      <c r="E23" s="12">
        <v>22430.79</v>
      </c>
    </row>
    <row r="24" spans="1:5">
      <c r="A24" s="3">
        <v>37</v>
      </c>
      <c r="B24" s="12">
        <v>421769</v>
      </c>
      <c r="C24" s="12">
        <v>435151</v>
      </c>
      <c r="E24" s="12">
        <v>16482.080000000002</v>
      </c>
    </row>
    <row r="25" spans="1:5">
      <c r="A25" s="3">
        <v>38</v>
      </c>
      <c r="B25" s="12">
        <v>411617</v>
      </c>
      <c r="C25" s="12">
        <v>422041</v>
      </c>
      <c r="E25" s="12">
        <v>12608.9</v>
      </c>
    </row>
    <row r="26" spans="1:5">
      <c r="A26" s="3">
        <v>39</v>
      </c>
      <c r="B26" s="12">
        <v>395517</v>
      </c>
      <c r="C26" s="12">
        <v>411517</v>
      </c>
      <c r="E26" s="12">
        <v>8990.64</v>
      </c>
    </row>
    <row r="27" spans="1:5">
      <c r="A27" s="3">
        <v>40</v>
      </c>
      <c r="B27" s="12">
        <v>393382</v>
      </c>
      <c r="C27" s="12">
        <v>395125</v>
      </c>
      <c r="E27" s="12">
        <v>6325.86</v>
      </c>
    </row>
    <row r="28" spans="1:5">
      <c r="A28" s="3">
        <v>41</v>
      </c>
      <c r="B28" s="12">
        <v>391287</v>
      </c>
      <c r="C28" s="12">
        <v>392667</v>
      </c>
      <c r="E28" s="12">
        <v>4106.76</v>
      </c>
    </row>
    <row r="29" spans="1:5">
      <c r="A29" s="3">
        <v>42</v>
      </c>
      <c r="B29" s="12">
        <v>386919</v>
      </c>
      <c r="C29" s="12">
        <v>390765</v>
      </c>
      <c r="E29" s="12">
        <v>2476.8000000000002</v>
      </c>
    </row>
    <row r="30" spans="1:5">
      <c r="A30" s="3">
        <v>43</v>
      </c>
      <c r="B30" s="12">
        <v>385215</v>
      </c>
      <c r="C30" s="12">
        <v>386576</v>
      </c>
      <c r="E30" s="12">
        <v>1365.04</v>
      </c>
    </row>
    <row r="31" spans="1:5">
      <c r="A31" s="3">
        <v>44</v>
      </c>
      <c r="B31" s="12">
        <v>368523</v>
      </c>
      <c r="C31" s="12">
        <v>384618</v>
      </c>
      <c r="E31" s="12">
        <v>629.05999999999995</v>
      </c>
    </row>
    <row r="32" spans="1:5">
      <c r="A32" s="3">
        <v>45</v>
      </c>
      <c r="B32" s="12">
        <v>369717</v>
      </c>
      <c r="C32" s="12">
        <v>368087</v>
      </c>
      <c r="E32" s="12">
        <v>235.61</v>
      </c>
    </row>
    <row r="33" spans="1:6">
      <c r="A33" s="3">
        <v>46</v>
      </c>
      <c r="B33" s="12">
        <v>371675</v>
      </c>
      <c r="C33" s="12">
        <v>369317</v>
      </c>
      <c r="E33" s="12">
        <v>125.43</v>
      </c>
    </row>
    <row r="34" spans="1:6">
      <c r="A34" s="3">
        <v>47</v>
      </c>
      <c r="B34" s="12">
        <v>388253</v>
      </c>
      <c r="C34" s="12">
        <v>371361</v>
      </c>
      <c r="E34" s="12">
        <v>53.57</v>
      </c>
    </row>
    <row r="35" spans="1:6">
      <c r="A35" s="3">
        <v>48</v>
      </c>
      <c r="B35" s="12">
        <v>390169</v>
      </c>
      <c r="C35" s="12">
        <v>387973</v>
      </c>
      <c r="E35" s="12">
        <v>27.91</v>
      </c>
    </row>
    <row r="36" spans="1:6">
      <c r="A36" s="3">
        <v>49</v>
      </c>
      <c r="B36" s="12">
        <v>410845</v>
      </c>
      <c r="C36" s="12">
        <v>389318</v>
      </c>
      <c r="E36" s="12">
        <v>32.630000000000003</v>
      </c>
    </row>
    <row r="37" spans="1:6">
      <c r="A37" s="4" t="s">
        <v>1</v>
      </c>
      <c r="B37" s="13"/>
      <c r="C37" s="13"/>
      <c r="D37" s="13"/>
      <c r="E37" s="13"/>
      <c r="F3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2" sqref="D2:D38"/>
    </sheetView>
  </sheetViews>
  <sheetFormatPr defaultRowHeight="14.75"/>
  <cols>
    <col min="1" max="1" width="13.36328125" style="6" bestFit="1" customWidth="1"/>
    <col min="2" max="4" width="13.36328125" style="6" customWidth="1"/>
    <col min="5" max="5" width="8.7265625" style="6"/>
    <col min="6" max="6" width="15.7265625" style="14" customWidth="1"/>
  </cols>
  <sheetData>
    <row r="1" spans="1:6" s="2" customFormat="1" ht="44.25">
      <c r="A1" s="5" t="s">
        <v>2</v>
      </c>
      <c r="B1" s="5" t="s">
        <v>3</v>
      </c>
      <c r="C1" s="5" t="s">
        <v>4</v>
      </c>
      <c r="D1" s="11" t="s">
        <v>9</v>
      </c>
      <c r="E1" s="5" t="s">
        <v>5</v>
      </c>
      <c r="F1" s="21" t="s">
        <v>10</v>
      </c>
    </row>
    <row r="2" spans="1:6">
      <c r="A2" s="6">
        <v>15</v>
      </c>
      <c r="B2" s="9">
        <v>275138</v>
      </c>
      <c r="C2" s="9">
        <v>272785</v>
      </c>
      <c r="D2" s="9"/>
      <c r="E2" s="7">
        <v>40</v>
      </c>
    </row>
    <row r="3" spans="1:6">
      <c r="A3" s="6">
        <v>16</v>
      </c>
      <c r="B3" s="9">
        <v>279574</v>
      </c>
      <c r="C3" s="9">
        <v>275243</v>
      </c>
      <c r="D3" s="9"/>
      <c r="E3" s="7">
        <v>435</v>
      </c>
    </row>
    <row r="4" spans="1:6">
      <c r="A4" s="6">
        <v>17</v>
      </c>
      <c r="B4" s="9">
        <v>275376</v>
      </c>
      <c r="C4" s="9">
        <v>279736</v>
      </c>
      <c r="D4" s="9"/>
      <c r="E4" s="7">
        <v>909</v>
      </c>
    </row>
    <row r="5" spans="1:6">
      <c r="A5" s="6">
        <v>18</v>
      </c>
      <c r="B5" s="9">
        <v>275422</v>
      </c>
      <c r="C5" s="9">
        <v>276335</v>
      </c>
      <c r="D5" s="9"/>
      <c r="E5" s="7">
        <v>1658</v>
      </c>
    </row>
    <row r="6" spans="1:6">
      <c r="A6" s="6">
        <v>19</v>
      </c>
      <c r="B6" s="9">
        <v>276264</v>
      </c>
      <c r="C6" s="9">
        <v>276933</v>
      </c>
      <c r="D6" s="9"/>
      <c r="E6" s="7">
        <v>3003</v>
      </c>
    </row>
    <row r="7" spans="1:6">
      <c r="A7" s="6">
        <v>20</v>
      </c>
      <c r="B7" s="9">
        <v>277669</v>
      </c>
      <c r="C7" s="9">
        <v>277991</v>
      </c>
      <c r="D7" s="9"/>
      <c r="E7" s="7">
        <v>4377</v>
      </c>
    </row>
    <row r="8" spans="1:6">
      <c r="A8" s="6">
        <v>21</v>
      </c>
      <c r="B8" s="9">
        <v>278394</v>
      </c>
      <c r="C8" s="9">
        <v>279695</v>
      </c>
      <c r="D8" s="9"/>
      <c r="E8" s="7">
        <v>5769</v>
      </c>
    </row>
    <row r="9" spans="1:6">
      <c r="A9" s="6">
        <v>22</v>
      </c>
      <c r="B9" s="9">
        <v>284180</v>
      </c>
      <c r="C9" s="9">
        <v>280254</v>
      </c>
      <c r="D9" s="9"/>
      <c r="E9" s="7">
        <v>7313</v>
      </c>
    </row>
    <row r="10" spans="1:6">
      <c r="A10" s="6">
        <v>23</v>
      </c>
      <c r="B10" s="9">
        <v>293110</v>
      </c>
      <c r="C10" s="9">
        <v>286044</v>
      </c>
      <c r="D10" s="9"/>
      <c r="E10" s="7">
        <v>9151</v>
      </c>
    </row>
    <row r="11" spans="1:6">
      <c r="A11" s="6">
        <v>24</v>
      </c>
      <c r="B11" s="9">
        <v>306521</v>
      </c>
      <c r="C11" s="9">
        <v>294761</v>
      </c>
      <c r="D11" s="9"/>
      <c r="E11" s="7">
        <v>11569</v>
      </c>
    </row>
    <row r="12" spans="1:6">
      <c r="A12" s="6">
        <v>25</v>
      </c>
      <c r="B12" s="9">
        <v>307576</v>
      </c>
      <c r="C12" s="9">
        <v>308048</v>
      </c>
      <c r="D12" s="9"/>
      <c r="E12" s="7">
        <v>14407</v>
      </c>
    </row>
    <row r="13" spans="1:6">
      <c r="A13" s="6">
        <v>26</v>
      </c>
      <c r="B13" s="9">
        <v>314305</v>
      </c>
      <c r="C13" s="9">
        <v>308621</v>
      </c>
      <c r="D13" s="9"/>
      <c r="E13" s="7">
        <v>17319</v>
      </c>
    </row>
    <row r="14" spans="1:6">
      <c r="A14" s="6">
        <v>27</v>
      </c>
      <c r="B14" s="9">
        <v>315961</v>
      </c>
      <c r="C14" s="9">
        <v>315371</v>
      </c>
      <c r="D14" s="9"/>
      <c r="E14" s="7">
        <v>20717</v>
      </c>
    </row>
    <row r="15" spans="1:6">
      <c r="A15" s="6">
        <v>28</v>
      </c>
      <c r="B15" s="9">
        <v>323900</v>
      </c>
      <c r="C15" s="9">
        <v>317051</v>
      </c>
      <c r="D15" s="9"/>
      <c r="E15" s="7">
        <v>23732</v>
      </c>
    </row>
    <row r="16" spans="1:6">
      <c r="A16" s="6">
        <v>29</v>
      </c>
      <c r="B16" s="9">
        <v>318828</v>
      </c>
      <c r="C16" s="9">
        <v>324785</v>
      </c>
      <c r="D16" s="9"/>
      <c r="E16" s="7">
        <v>26935</v>
      </c>
    </row>
    <row r="17" spans="1:5">
      <c r="A17" s="6">
        <v>30</v>
      </c>
      <c r="B17" s="9">
        <v>321317</v>
      </c>
      <c r="C17" s="9">
        <v>319536</v>
      </c>
      <c r="D17" s="9"/>
      <c r="E17" s="7">
        <v>28844</v>
      </c>
    </row>
    <row r="18" spans="1:5">
      <c r="A18" s="6">
        <v>31</v>
      </c>
      <c r="B18" s="9">
        <v>333056</v>
      </c>
      <c r="C18" s="9">
        <v>322059</v>
      </c>
      <c r="D18" s="9"/>
      <c r="E18" s="7">
        <v>30553</v>
      </c>
    </row>
    <row r="19" spans="1:5">
      <c r="A19" s="6">
        <v>32</v>
      </c>
      <c r="B19" s="9">
        <v>339055</v>
      </c>
      <c r="C19" s="9">
        <v>333392</v>
      </c>
      <c r="D19" s="9"/>
      <c r="E19" s="7">
        <v>31856</v>
      </c>
    </row>
    <row r="20" spans="1:5">
      <c r="A20" s="6">
        <v>33</v>
      </c>
      <c r="B20" s="9">
        <v>345399</v>
      </c>
      <c r="C20" s="9">
        <v>339536</v>
      </c>
      <c r="D20" s="9"/>
      <c r="E20" s="7">
        <v>31461</v>
      </c>
    </row>
    <row r="21" spans="1:5">
      <c r="A21" s="6">
        <v>34</v>
      </c>
      <c r="B21" s="9">
        <v>358124</v>
      </c>
      <c r="C21" s="9">
        <v>345759</v>
      </c>
      <c r="D21" s="9"/>
      <c r="E21" s="7">
        <v>30904</v>
      </c>
    </row>
    <row r="22" spans="1:5">
      <c r="A22" s="6">
        <v>35</v>
      </c>
      <c r="B22" s="9">
        <v>361717</v>
      </c>
      <c r="C22" s="9">
        <v>358356</v>
      </c>
      <c r="D22" s="9"/>
      <c r="E22" s="7">
        <v>29676</v>
      </c>
    </row>
    <row r="23" spans="1:5">
      <c r="A23" s="6">
        <v>36</v>
      </c>
      <c r="B23" s="9">
        <v>369437</v>
      </c>
      <c r="C23" s="9">
        <v>361916</v>
      </c>
      <c r="D23" s="9"/>
      <c r="E23" s="7">
        <v>26732</v>
      </c>
    </row>
    <row r="24" spans="1:5">
      <c r="A24" s="6">
        <v>37</v>
      </c>
      <c r="B24" s="9">
        <v>383077</v>
      </c>
      <c r="C24" s="9">
        <v>369423</v>
      </c>
      <c r="D24" s="9"/>
      <c r="E24" s="7">
        <v>23532</v>
      </c>
    </row>
    <row r="25" spans="1:5">
      <c r="A25" s="6">
        <v>38</v>
      </c>
      <c r="B25" s="9">
        <v>403454</v>
      </c>
      <c r="C25" s="9">
        <v>383049</v>
      </c>
      <c r="D25" s="9"/>
      <c r="E25" s="7">
        <v>20146</v>
      </c>
    </row>
    <row r="26" spans="1:5">
      <c r="A26" s="6">
        <v>39</v>
      </c>
      <c r="B26" s="9">
        <v>417703</v>
      </c>
      <c r="C26" s="9">
        <v>403283</v>
      </c>
      <c r="D26" s="9"/>
      <c r="E26" s="7">
        <v>16859</v>
      </c>
    </row>
    <row r="27" spans="1:5">
      <c r="A27" s="6">
        <v>40</v>
      </c>
      <c r="B27" s="9">
        <v>436419</v>
      </c>
      <c r="C27" s="9">
        <v>417390</v>
      </c>
      <c r="D27" s="9"/>
      <c r="E27" s="7">
        <v>13481</v>
      </c>
    </row>
    <row r="28" spans="1:5">
      <c r="A28" s="6">
        <v>41</v>
      </c>
      <c r="B28" s="9">
        <v>457395</v>
      </c>
      <c r="C28" s="9">
        <v>436186</v>
      </c>
      <c r="D28" s="9"/>
      <c r="E28" s="7">
        <v>9642</v>
      </c>
    </row>
    <row r="29" spans="1:5">
      <c r="A29" s="6">
        <v>42</v>
      </c>
      <c r="B29" s="9">
        <v>476278</v>
      </c>
      <c r="C29" s="9">
        <v>457176</v>
      </c>
      <c r="D29" s="9"/>
      <c r="E29" s="7">
        <v>6633</v>
      </c>
    </row>
    <row r="30" spans="1:5">
      <c r="A30" s="6">
        <v>43</v>
      </c>
      <c r="B30" s="9">
        <v>474618</v>
      </c>
      <c r="C30" s="9">
        <v>475962</v>
      </c>
      <c r="D30" s="9"/>
      <c r="E30" s="7">
        <v>4257</v>
      </c>
    </row>
    <row r="31" spans="1:5">
      <c r="A31" s="6">
        <v>44</v>
      </c>
      <c r="B31" s="9">
        <v>478948</v>
      </c>
      <c r="C31" s="9">
        <v>474308</v>
      </c>
      <c r="D31" s="9"/>
      <c r="E31" s="7">
        <v>2461</v>
      </c>
    </row>
    <row r="32" spans="1:5">
      <c r="A32" s="6">
        <v>45</v>
      </c>
      <c r="B32" s="9">
        <v>485881</v>
      </c>
      <c r="C32" s="9">
        <v>478447</v>
      </c>
      <c r="D32" s="9"/>
      <c r="E32" s="7">
        <v>1548</v>
      </c>
    </row>
    <row r="33" spans="1:6">
      <c r="A33" s="6">
        <v>46</v>
      </c>
      <c r="B33" s="9">
        <v>481415</v>
      </c>
      <c r="C33" s="9">
        <v>485328</v>
      </c>
      <c r="D33" s="9"/>
      <c r="E33" s="7">
        <v>816</v>
      </c>
    </row>
    <row r="34" spans="1:6">
      <c r="A34" s="6">
        <v>47</v>
      </c>
      <c r="B34" s="9">
        <v>495362</v>
      </c>
      <c r="C34" s="9">
        <v>480790</v>
      </c>
      <c r="D34" s="9"/>
      <c r="E34" s="7">
        <v>528</v>
      </c>
    </row>
    <row r="35" spans="1:6">
      <c r="A35" s="6">
        <v>48</v>
      </c>
      <c r="B35" s="9">
        <v>492690</v>
      </c>
      <c r="C35" s="9">
        <v>494802</v>
      </c>
      <c r="D35" s="9"/>
      <c r="E35" s="7">
        <v>324</v>
      </c>
    </row>
    <row r="36" spans="1:6">
      <c r="A36" s="6">
        <v>49</v>
      </c>
      <c r="B36" s="9">
        <v>495995</v>
      </c>
      <c r="C36" s="9">
        <v>492006</v>
      </c>
      <c r="D36" s="9"/>
      <c r="E36" s="7">
        <v>194</v>
      </c>
    </row>
    <row r="37" spans="1:6">
      <c r="A37" s="6">
        <v>50</v>
      </c>
      <c r="B37" s="10">
        <v>499262</v>
      </c>
      <c r="C37" s="10">
        <v>495334</v>
      </c>
      <c r="D37" s="9"/>
      <c r="E37" s="7">
        <v>131</v>
      </c>
    </row>
    <row r="38" spans="1:6" s="1" customFormat="1">
      <c r="A38" s="8" t="s">
        <v>1</v>
      </c>
      <c r="B38" s="8"/>
      <c r="C38" s="8"/>
      <c r="D38" s="8"/>
      <c r="E38" s="8"/>
      <c r="F38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10" sqref="F10"/>
    </sheetView>
  </sheetViews>
  <sheetFormatPr defaultRowHeight="14.75"/>
  <cols>
    <col min="1" max="1" width="8.7265625" style="3"/>
    <col min="2" max="2" width="15.54296875" style="14" customWidth="1"/>
    <col min="3" max="3" width="13.953125" style="14" customWidth="1"/>
    <col min="4" max="4" width="14.1328125" style="14" customWidth="1"/>
    <col min="5" max="5" width="15.1796875" style="14" customWidth="1"/>
    <col min="6" max="6" width="8.7265625" style="3"/>
  </cols>
  <sheetData>
    <row r="1" spans="1:6">
      <c r="A1" s="5" t="s">
        <v>2</v>
      </c>
      <c r="B1" s="24">
        <v>1959</v>
      </c>
      <c r="C1" s="24">
        <v>1964</v>
      </c>
      <c r="D1" s="24">
        <v>1987</v>
      </c>
      <c r="E1" s="24">
        <v>1998</v>
      </c>
      <c r="F1" s="24">
        <v>2017</v>
      </c>
    </row>
    <row r="2" spans="1:6">
      <c r="A2" s="3">
        <v>15</v>
      </c>
      <c r="F2" s="14"/>
    </row>
    <row r="3" spans="1:6">
      <c r="A3" s="3">
        <v>16</v>
      </c>
      <c r="F3" s="14"/>
    </row>
    <row r="4" spans="1:6">
      <c r="A4" s="3">
        <v>17</v>
      </c>
      <c r="F4" s="14"/>
    </row>
    <row r="5" spans="1:6">
      <c r="A5" s="3">
        <v>18</v>
      </c>
      <c r="F5" s="14"/>
    </row>
    <row r="6" spans="1:6">
      <c r="A6" s="3">
        <v>19</v>
      </c>
      <c r="F6" s="14"/>
    </row>
    <row r="7" spans="1:6">
      <c r="A7" s="3">
        <v>20</v>
      </c>
      <c r="F7" s="14"/>
    </row>
    <row r="8" spans="1:6">
      <c r="A8" s="3">
        <v>21</v>
      </c>
      <c r="F8" s="14"/>
    </row>
    <row r="9" spans="1:6">
      <c r="A9" s="3">
        <v>22</v>
      </c>
      <c r="F9" s="14"/>
    </row>
    <row r="10" spans="1:6">
      <c r="A10" s="3">
        <v>23</v>
      </c>
      <c r="F10" s="14"/>
    </row>
    <row r="11" spans="1:6">
      <c r="A11" s="3">
        <v>24</v>
      </c>
      <c r="F11" s="14"/>
    </row>
    <row r="12" spans="1:6">
      <c r="A12" s="3">
        <v>25</v>
      </c>
      <c r="F12" s="14"/>
    </row>
    <row r="13" spans="1:6">
      <c r="A13" s="3">
        <v>26</v>
      </c>
      <c r="F13" s="14"/>
    </row>
    <row r="14" spans="1:6">
      <c r="A14" s="3">
        <v>27</v>
      </c>
      <c r="F14" s="14"/>
    </row>
    <row r="15" spans="1:6">
      <c r="A15" s="3">
        <v>28</v>
      </c>
      <c r="F15" s="14"/>
    </row>
    <row r="16" spans="1:6">
      <c r="A16" s="3">
        <v>29</v>
      </c>
      <c r="F16" s="14"/>
    </row>
    <row r="17" spans="1:6">
      <c r="A17" s="3">
        <v>30</v>
      </c>
      <c r="F17" s="14"/>
    </row>
    <row r="18" spans="1:6">
      <c r="A18" s="3">
        <v>31</v>
      </c>
      <c r="F18" s="14"/>
    </row>
    <row r="19" spans="1:6">
      <c r="A19" s="3">
        <v>32</v>
      </c>
      <c r="F19" s="14"/>
    </row>
    <row r="20" spans="1:6">
      <c r="A20" s="3">
        <v>33</v>
      </c>
      <c r="F20" s="14"/>
    </row>
    <row r="21" spans="1:6">
      <c r="A21" s="3">
        <v>34</v>
      </c>
      <c r="F21" s="14"/>
    </row>
    <row r="22" spans="1:6">
      <c r="A22" s="3">
        <v>35</v>
      </c>
      <c r="F22" s="14"/>
    </row>
    <row r="23" spans="1:6">
      <c r="A23" s="3">
        <v>36</v>
      </c>
      <c r="F23" s="14"/>
    </row>
    <row r="24" spans="1:6">
      <c r="A24" s="3">
        <v>37</v>
      </c>
      <c r="F24" s="14"/>
    </row>
    <row r="25" spans="1:6">
      <c r="A25" s="3">
        <v>38</v>
      </c>
      <c r="F25" s="14"/>
    </row>
    <row r="26" spans="1:6">
      <c r="A26" s="3">
        <v>39</v>
      </c>
      <c r="F26" s="14"/>
    </row>
    <row r="27" spans="1:6">
      <c r="A27" s="3">
        <v>40</v>
      </c>
      <c r="F27" s="14"/>
    </row>
    <row r="28" spans="1:6">
      <c r="A28" s="3">
        <v>41</v>
      </c>
      <c r="F28" s="14"/>
    </row>
    <row r="29" spans="1:6">
      <c r="A29" s="3">
        <v>42</v>
      </c>
      <c r="F29" s="14"/>
    </row>
    <row r="30" spans="1:6">
      <c r="A30" s="3">
        <v>43</v>
      </c>
      <c r="F30" s="14"/>
    </row>
    <row r="31" spans="1:6">
      <c r="A31" s="3">
        <v>44</v>
      </c>
      <c r="F31" s="14"/>
    </row>
    <row r="32" spans="1:6">
      <c r="A32" s="3">
        <v>45</v>
      </c>
      <c r="F32" s="14"/>
    </row>
    <row r="33" spans="1:6">
      <c r="A33" s="3">
        <v>46</v>
      </c>
      <c r="F33" s="14"/>
    </row>
    <row r="34" spans="1:6">
      <c r="A34" s="3">
        <v>47</v>
      </c>
      <c r="F34" s="14"/>
    </row>
    <row r="35" spans="1:6">
      <c r="A35" s="3">
        <v>48</v>
      </c>
      <c r="F35" s="14"/>
    </row>
    <row r="36" spans="1:6">
      <c r="A36" s="3">
        <v>49</v>
      </c>
      <c r="F36" s="14"/>
    </row>
    <row r="37" spans="1:6">
      <c r="A3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TFT</vt:lpstr>
      <vt:lpstr>1959</vt:lpstr>
      <vt:lpstr>1964</vt:lpstr>
      <vt:lpstr>1987</vt:lpstr>
      <vt:lpstr>1998</vt:lpstr>
      <vt:lpstr>2017</vt:lpstr>
      <vt:lpstr>confronti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2021-10-05T14:52:54Z</dcterms:created>
  <dcterms:modified xsi:type="dcterms:W3CDTF">2023-10-12T18:35:38Z</dcterms:modified>
</cp:coreProperties>
</file>